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Zamówienia publiczne\JAREK\2021\25. Buy Poland Now\Formularz cenowy\"/>
    </mc:Choice>
  </mc:AlternateContent>
  <xr:revisionPtr revIDLastSave="0" documentId="13_ncr:1_{F02A8920-9A13-4ADC-9293-466DCBC8DD93}" xr6:coauthVersionLast="47" xr6:coauthVersionMax="47" xr10:uidLastSave="{00000000-0000-0000-0000-000000000000}"/>
  <bookViews>
    <workbookView xWindow="-120" yWindow="-120" windowWidth="29040" windowHeight="15840" xr2:uid="{6D4F744F-F252-4D86-B69A-ADC4B27EF93C}"/>
  </bookViews>
  <sheets>
    <sheet name="Arkusz1" sheetId="1" r:id="rId1"/>
  </sheets>
  <definedNames>
    <definedName name="_xlnm.Print_Area" localSheetId="0">Arkusz1!$B$3:$H$40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32" i="1"/>
  <c r="H32" i="1" s="1"/>
  <c r="F31" i="1"/>
  <c r="H31" i="1" s="1"/>
  <c r="F29" i="1"/>
  <c r="H29" i="1" s="1"/>
  <c r="F28" i="1"/>
  <c r="H28" i="1" s="1"/>
  <c r="F26" i="1"/>
  <c r="H26" i="1" s="1"/>
  <c r="F25" i="1"/>
  <c r="H25" i="1" s="1"/>
  <c r="H33" i="1" l="1"/>
  <c r="F39" i="1" s="1"/>
  <c r="F33" i="1"/>
  <c r="D39" i="1" s="1"/>
</calcChain>
</file>

<file path=xl/sharedStrings.xml><?xml version="1.0" encoding="utf-8"?>
<sst xmlns="http://schemas.openxmlformats.org/spreadsheetml/2006/main" count="74" uniqueCount="44">
  <si>
    <t>DO PRZEPROWADZENIA TURYSTYCZNYCH WARSZTATÓW BRANŻOWYCH  B2B</t>
  </si>
  <si>
    <t>DANE OFERENTA</t>
  </si>
  <si>
    <t>Nazwa firmy:</t>
  </si>
  <si>
    <t>imię i nazwisko osoby kontaktowej:</t>
  </si>
  <si>
    <t>e-mail:</t>
  </si>
  <si>
    <t>a</t>
  </si>
  <si>
    <t>b</t>
  </si>
  <si>
    <t>61-100 firm</t>
  </si>
  <si>
    <t>121-200 uczestników</t>
  </si>
  <si>
    <t>41-60 podmiotów</t>
  </si>
  <si>
    <t>Liczba uczestników</t>
  </si>
  <si>
    <t>VAT</t>
  </si>
  <si>
    <t xml:space="preserve">UDOSTĘPNIENIE PLATFORMY WIRTUALNEJ </t>
  </si>
  <si>
    <t>FORMULARZ CENOWY</t>
  </si>
  <si>
    <t xml:space="preserve">Cena jednostkowa NETTO </t>
  </si>
  <si>
    <t>[PLN]</t>
  </si>
  <si>
    <t>[szt.]</t>
  </si>
  <si>
    <t>[%]</t>
  </si>
  <si>
    <t>A</t>
  </si>
  <si>
    <t>B</t>
  </si>
  <si>
    <t>D</t>
  </si>
  <si>
    <t>C</t>
  </si>
  <si>
    <t>E = C x D</t>
  </si>
  <si>
    <t>F</t>
  </si>
  <si>
    <t>G</t>
  </si>
  <si>
    <t>Tabela Nr 1</t>
  </si>
  <si>
    <t>SUMA</t>
  </si>
  <si>
    <t>Tabela Nr 2</t>
  </si>
  <si>
    <t xml:space="preserve">Cena  NETTO </t>
  </si>
  <si>
    <t xml:space="preserve">Udostępnienie platformy wirtualnej </t>
  </si>
  <si>
    <t>Zakres</t>
  </si>
  <si>
    <t>L.p.</t>
  </si>
  <si>
    <t>Cena BRUTTO</t>
  </si>
  <si>
    <t>Tabela Nr 3</t>
  </si>
  <si>
    <t xml:space="preserve">Łaczna cena NETTO </t>
  </si>
  <si>
    <t>Uczestnicy biorący udział w wydarzeniu z podziałem na poszczególne grupy</t>
  </si>
  <si>
    <t>SELLERS</t>
  </si>
  <si>
    <t>BUYERS</t>
  </si>
  <si>
    <t>PARTNERZY</t>
  </si>
  <si>
    <r>
      <t xml:space="preserve">Cena za realizację całosci przedmiotu zamówienia </t>
    </r>
    <r>
      <rPr>
        <sz val="11"/>
        <color theme="1"/>
        <rFont val="Calibri"/>
        <family val="2"/>
        <charset val="238"/>
        <scheme val="minor"/>
      </rPr>
      <t>(suma cen wyliczonych w tabelach nr 1 i 2)</t>
    </r>
  </si>
  <si>
    <t>do 60 firm</t>
  </si>
  <si>
    <t>do 120 uczestników</t>
  </si>
  <si>
    <t>do 40 podmiotów</t>
  </si>
  <si>
    <t>Formularz 2a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</si>
</sst>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0" fillId="0" borderId="22" xfId="0" applyBorder="1"/>
    <xf numFmtId="43" fontId="0" fillId="0" borderId="1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21" xfId="1" applyFont="1" applyBorder="1"/>
    <xf numFmtId="43" fontId="0" fillId="0" borderId="23" xfId="1" applyFont="1" applyBorder="1"/>
    <xf numFmtId="4" fontId="0" fillId="0" borderId="0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2" borderId="2" xfId="0" applyFont="1" applyFill="1" applyBorder="1"/>
    <xf numFmtId="0" fontId="4" fillId="2" borderId="1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27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7C12-8950-4AF4-B16E-7ABB459BC259}">
  <sheetPr>
    <pageSetUpPr fitToPage="1"/>
  </sheetPr>
  <dimension ref="A1:H39"/>
  <sheetViews>
    <sheetView tabSelected="1" workbookViewId="0">
      <selection activeCell="D1" sqref="D1"/>
    </sheetView>
  </sheetViews>
  <sheetFormatPr defaultRowHeight="15" x14ac:dyDescent="0.25"/>
  <cols>
    <col min="1" max="1" width="4.7109375" customWidth="1"/>
    <col min="2" max="2" width="7.28515625" customWidth="1"/>
    <col min="3" max="3" width="24" customWidth="1"/>
    <col min="4" max="6" width="13.7109375" customWidth="1"/>
    <col min="7" max="7" width="8.28515625" customWidth="1"/>
    <col min="8" max="8" width="13.7109375" customWidth="1"/>
  </cols>
  <sheetData>
    <row r="1" spans="1:8" x14ac:dyDescent="0.25">
      <c r="A1" s="85" t="s">
        <v>43</v>
      </c>
      <c r="B1" s="85"/>
      <c r="C1" s="85"/>
    </row>
    <row r="2" spans="1:8" ht="15.75" thickBot="1" x14ac:dyDescent="0.3"/>
    <row r="3" spans="1:8" ht="15.75" thickBot="1" x14ac:dyDescent="0.3">
      <c r="B3" s="49" t="s">
        <v>13</v>
      </c>
      <c r="C3" s="50"/>
      <c r="D3" s="50"/>
      <c r="E3" s="50"/>
      <c r="F3" s="50"/>
      <c r="G3" s="50"/>
      <c r="H3" s="51"/>
    </row>
    <row r="4" spans="1:8" ht="15.75" thickBot="1" x14ac:dyDescent="0.3"/>
    <row r="5" spans="1:8" x14ac:dyDescent="0.25">
      <c r="B5" s="61" t="s">
        <v>12</v>
      </c>
      <c r="C5" s="62"/>
      <c r="D5" s="62"/>
      <c r="E5" s="62"/>
      <c r="F5" s="62"/>
      <c r="G5" s="62"/>
      <c r="H5" s="63"/>
    </row>
    <row r="6" spans="1:8" ht="15.75" thickBot="1" x14ac:dyDescent="0.3">
      <c r="B6" s="64" t="s">
        <v>0</v>
      </c>
      <c r="C6" s="65"/>
      <c r="D6" s="65"/>
      <c r="E6" s="65"/>
      <c r="F6" s="65"/>
      <c r="G6" s="65"/>
      <c r="H6" s="66"/>
    </row>
    <row r="7" spans="1:8" x14ac:dyDescent="0.25">
      <c r="B7" s="1"/>
    </row>
    <row r="8" spans="1:8" ht="15.75" thickBot="1" x14ac:dyDescent="0.3">
      <c r="B8" s="1"/>
    </row>
    <row r="9" spans="1:8" ht="18.600000000000001" customHeight="1" thickBot="1" x14ac:dyDescent="0.3">
      <c r="B9" s="67" t="s">
        <v>1</v>
      </c>
      <c r="C9" s="68"/>
      <c r="D9" s="68"/>
      <c r="E9" s="68"/>
      <c r="F9" s="68"/>
      <c r="G9" s="68"/>
      <c r="H9" s="69"/>
    </row>
    <row r="10" spans="1:8" ht="26.45" customHeight="1" x14ac:dyDescent="0.25">
      <c r="B10" s="70" t="s">
        <v>2</v>
      </c>
      <c r="C10" s="71"/>
      <c r="D10" s="76"/>
      <c r="E10" s="77"/>
      <c r="F10" s="77"/>
      <c r="G10" s="77"/>
      <c r="H10" s="78"/>
    </row>
    <row r="11" spans="1:8" ht="26.45" customHeight="1" x14ac:dyDescent="0.25">
      <c r="B11" s="72" t="s">
        <v>3</v>
      </c>
      <c r="C11" s="73"/>
      <c r="D11" s="79"/>
      <c r="E11" s="80"/>
      <c r="F11" s="80"/>
      <c r="G11" s="80"/>
      <c r="H11" s="81"/>
    </row>
    <row r="12" spans="1:8" ht="26.45" customHeight="1" thickBot="1" x14ac:dyDescent="0.3">
      <c r="B12" s="74" t="s">
        <v>4</v>
      </c>
      <c r="C12" s="75"/>
      <c r="D12" s="82"/>
      <c r="E12" s="83"/>
      <c r="F12" s="83"/>
      <c r="G12" s="83"/>
      <c r="H12" s="84"/>
    </row>
    <row r="13" spans="1:8" ht="19.149999999999999" customHeight="1" x14ac:dyDescent="0.25">
      <c r="B13" s="4"/>
      <c r="C13" s="4"/>
      <c r="D13" s="4"/>
      <c r="E13" s="4"/>
      <c r="F13" s="5"/>
      <c r="G13" s="5"/>
      <c r="H13" s="5"/>
    </row>
    <row r="14" spans="1:8" ht="15.75" thickBot="1" x14ac:dyDescent="0.3">
      <c r="B14" s="46" t="s">
        <v>25</v>
      </c>
      <c r="C14" s="46"/>
      <c r="D14" s="46"/>
      <c r="E14" s="46"/>
      <c r="F14" s="46"/>
      <c r="G14" s="33"/>
      <c r="H14" s="33"/>
    </row>
    <row r="15" spans="1:8" x14ac:dyDescent="0.25">
      <c r="B15" s="44" t="s">
        <v>31</v>
      </c>
      <c r="C15" s="42" t="s">
        <v>30</v>
      </c>
      <c r="D15" s="12" t="s">
        <v>28</v>
      </c>
      <c r="E15" s="12" t="s">
        <v>11</v>
      </c>
      <c r="F15" s="13" t="s">
        <v>32</v>
      </c>
      <c r="G15" s="27"/>
      <c r="H15" s="27"/>
    </row>
    <row r="16" spans="1:8" x14ac:dyDescent="0.25">
      <c r="B16" s="45"/>
      <c r="C16" s="43"/>
      <c r="D16" s="7" t="s">
        <v>15</v>
      </c>
      <c r="E16" s="7" t="s">
        <v>17</v>
      </c>
      <c r="F16" s="15" t="s">
        <v>15</v>
      </c>
      <c r="G16" s="27"/>
      <c r="H16" s="27"/>
    </row>
    <row r="17" spans="2:8" ht="15.75" thickBot="1" x14ac:dyDescent="0.3">
      <c r="B17" s="16" t="s">
        <v>18</v>
      </c>
      <c r="C17" s="8" t="s">
        <v>19</v>
      </c>
      <c r="D17" s="9" t="s">
        <v>21</v>
      </c>
      <c r="E17" s="9" t="s">
        <v>20</v>
      </c>
      <c r="F17" s="17" t="s">
        <v>22</v>
      </c>
      <c r="G17" s="28"/>
      <c r="H17" s="28"/>
    </row>
    <row r="18" spans="2:8" ht="33.6" customHeight="1" thickBot="1" x14ac:dyDescent="0.3">
      <c r="B18" s="29">
        <v>1</v>
      </c>
      <c r="C18" s="36" t="s">
        <v>29</v>
      </c>
      <c r="D18" s="30"/>
      <c r="E18" s="32">
        <v>23</v>
      </c>
      <c r="F18" s="31">
        <f>ROUND(D18*1.23,2)</f>
        <v>0</v>
      </c>
      <c r="G18" s="26"/>
      <c r="H18" s="26"/>
    </row>
    <row r="19" spans="2:8" ht="19.149999999999999" customHeight="1" x14ac:dyDescent="0.25">
      <c r="B19" s="4"/>
      <c r="C19" s="4"/>
      <c r="D19" s="4"/>
      <c r="E19" s="4"/>
      <c r="F19" s="5"/>
      <c r="G19" s="5"/>
      <c r="H19" s="5"/>
    </row>
    <row r="20" spans="2:8" ht="15.75" thickBot="1" x14ac:dyDescent="0.3">
      <c r="B20" s="52" t="s">
        <v>27</v>
      </c>
      <c r="C20" s="52"/>
      <c r="D20" s="52"/>
      <c r="E20" s="52"/>
      <c r="F20" s="52"/>
      <c r="G20" s="52"/>
      <c r="H20" s="52"/>
    </row>
    <row r="21" spans="2:8" ht="43.5" customHeight="1" x14ac:dyDescent="0.25">
      <c r="B21" s="44" t="s">
        <v>31</v>
      </c>
      <c r="C21" s="47" t="s">
        <v>35</v>
      </c>
      <c r="D21" s="12" t="s">
        <v>14</v>
      </c>
      <c r="E21" s="12" t="s">
        <v>10</v>
      </c>
      <c r="F21" s="12" t="s">
        <v>34</v>
      </c>
      <c r="G21" s="12" t="s">
        <v>11</v>
      </c>
      <c r="H21" s="13" t="s">
        <v>32</v>
      </c>
    </row>
    <row r="22" spans="2:8" ht="15.75" customHeight="1" x14ac:dyDescent="0.25">
      <c r="B22" s="45"/>
      <c r="C22" s="48"/>
      <c r="D22" s="7" t="s">
        <v>15</v>
      </c>
      <c r="E22" s="7" t="s">
        <v>16</v>
      </c>
      <c r="F22" s="7" t="s">
        <v>15</v>
      </c>
      <c r="G22" s="7" t="s">
        <v>17</v>
      </c>
      <c r="H22" s="15" t="s">
        <v>15</v>
      </c>
    </row>
    <row r="23" spans="2:8" ht="16.5" customHeight="1" thickBot="1" x14ac:dyDescent="0.3">
      <c r="B23" s="16" t="s">
        <v>18</v>
      </c>
      <c r="C23" s="8" t="s">
        <v>19</v>
      </c>
      <c r="D23" s="9" t="s">
        <v>21</v>
      </c>
      <c r="E23" s="9" t="s">
        <v>20</v>
      </c>
      <c r="F23" s="9" t="s">
        <v>22</v>
      </c>
      <c r="G23" s="9" t="s">
        <v>23</v>
      </c>
      <c r="H23" s="17" t="s">
        <v>24</v>
      </c>
    </row>
    <row r="24" spans="2:8" ht="19.899999999999999" customHeight="1" x14ac:dyDescent="0.25">
      <c r="B24" s="14">
        <v>1</v>
      </c>
      <c r="C24" s="37" t="s">
        <v>36</v>
      </c>
      <c r="D24" s="55"/>
      <c r="E24" s="56"/>
      <c r="F24" s="56"/>
      <c r="G24" s="56"/>
      <c r="H24" s="57"/>
    </row>
    <row r="25" spans="2:8" x14ac:dyDescent="0.25">
      <c r="B25" s="34" t="s">
        <v>5</v>
      </c>
      <c r="C25" s="3" t="s">
        <v>40</v>
      </c>
      <c r="D25" s="20"/>
      <c r="E25" s="6">
        <v>60</v>
      </c>
      <c r="F25" s="20">
        <f>ROUND(D25*E25,2)</f>
        <v>0</v>
      </c>
      <c r="G25" s="6">
        <v>23</v>
      </c>
      <c r="H25" s="21">
        <f>ROUND(F25*1.23,2)</f>
        <v>0</v>
      </c>
    </row>
    <row r="26" spans="2:8" x14ac:dyDescent="0.25">
      <c r="B26" s="34" t="s">
        <v>6</v>
      </c>
      <c r="C26" s="3" t="s">
        <v>7</v>
      </c>
      <c r="D26" s="20"/>
      <c r="E26" s="6">
        <v>100</v>
      </c>
      <c r="F26" s="20">
        <f>ROUND(D26*E26,2)</f>
        <v>0</v>
      </c>
      <c r="G26" s="6">
        <v>23</v>
      </c>
      <c r="H26" s="21">
        <f>ROUND(F26*1.23,2)</f>
        <v>0</v>
      </c>
    </row>
    <row r="27" spans="2:8" s="2" customFormat="1" ht="19.899999999999999" customHeight="1" x14ac:dyDescent="0.25">
      <c r="B27" s="18">
        <v>2</v>
      </c>
      <c r="C27" s="38" t="s">
        <v>37</v>
      </c>
      <c r="D27" s="58"/>
      <c r="E27" s="59"/>
      <c r="F27" s="59"/>
      <c r="G27" s="59"/>
      <c r="H27" s="60"/>
    </row>
    <row r="28" spans="2:8" x14ac:dyDescent="0.25">
      <c r="B28" s="34" t="s">
        <v>5</v>
      </c>
      <c r="C28" s="3" t="s">
        <v>41</v>
      </c>
      <c r="D28" s="20"/>
      <c r="E28" s="6">
        <v>120</v>
      </c>
      <c r="F28" s="20">
        <f>ROUND(D28*E28,2)</f>
        <v>0</v>
      </c>
      <c r="G28" s="6">
        <v>23</v>
      </c>
      <c r="H28" s="21">
        <f>ROUND(F28*1.23,2)</f>
        <v>0</v>
      </c>
    </row>
    <row r="29" spans="2:8" x14ac:dyDescent="0.25">
      <c r="B29" s="34" t="s">
        <v>6</v>
      </c>
      <c r="C29" s="3" t="s">
        <v>8</v>
      </c>
      <c r="D29" s="20"/>
      <c r="E29" s="6">
        <v>200</v>
      </c>
      <c r="F29" s="20">
        <f>ROUND(D29*E29,2)</f>
        <v>0</v>
      </c>
      <c r="G29" s="6">
        <v>23</v>
      </c>
      <c r="H29" s="21">
        <f>ROUND(F29*1.23,2)</f>
        <v>0</v>
      </c>
    </row>
    <row r="30" spans="2:8" s="2" customFormat="1" ht="18.600000000000001" customHeight="1" x14ac:dyDescent="0.25">
      <c r="B30" s="18">
        <v>3</v>
      </c>
      <c r="C30" s="38" t="s">
        <v>38</v>
      </c>
      <c r="D30" s="58"/>
      <c r="E30" s="59"/>
      <c r="F30" s="59"/>
      <c r="G30" s="59"/>
      <c r="H30" s="60"/>
    </row>
    <row r="31" spans="2:8" x14ac:dyDescent="0.25">
      <c r="B31" s="34" t="s">
        <v>5</v>
      </c>
      <c r="C31" s="3" t="s">
        <v>42</v>
      </c>
      <c r="D31" s="20"/>
      <c r="E31" s="6">
        <v>40</v>
      </c>
      <c r="F31" s="20">
        <f>ROUND(D31*E31,2)</f>
        <v>0</v>
      </c>
      <c r="G31" s="6">
        <v>23</v>
      </c>
      <c r="H31" s="21">
        <f>ROUND(F31*1.23,2)</f>
        <v>0</v>
      </c>
    </row>
    <row r="32" spans="2:8" ht="15.75" thickBot="1" x14ac:dyDescent="0.3">
      <c r="B32" s="35" t="s">
        <v>6</v>
      </c>
      <c r="C32" s="10" t="s">
        <v>9</v>
      </c>
      <c r="D32" s="22"/>
      <c r="E32" s="11">
        <v>60</v>
      </c>
      <c r="F32" s="22">
        <f>ROUND(D32*E32,2)</f>
        <v>0</v>
      </c>
      <c r="G32" s="11">
        <v>23</v>
      </c>
      <c r="H32" s="23">
        <f>ROUND(F32*1.23,2)</f>
        <v>0</v>
      </c>
    </row>
    <row r="33" spans="2:8" ht="15.75" thickBot="1" x14ac:dyDescent="0.3">
      <c r="B33" s="53" t="s">
        <v>26</v>
      </c>
      <c r="C33" s="54"/>
      <c r="D33" s="54"/>
      <c r="E33" s="54"/>
      <c r="F33" s="24">
        <f>F25+F26+F28+F29+F31+F32</f>
        <v>0</v>
      </c>
      <c r="G33" s="19"/>
      <c r="H33" s="25">
        <f>H25+H26+H28+H29+H31+H32</f>
        <v>0</v>
      </c>
    </row>
    <row r="35" spans="2:8" ht="15.75" thickBot="1" x14ac:dyDescent="0.3">
      <c r="B35" s="46" t="s">
        <v>33</v>
      </c>
      <c r="C35" s="46"/>
      <c r="D35" s="46"/>
      <c r="E35" s="46"/>
      <c r="F35" s="46"/>
    </row>
    <row r="36" spans="2:8" x14ac:dyDescent="0.25">
      <c r="B36" s="44" t="s">
        <v>31</v>
      </c>
      <c r="C36" s="42" t="s">
        <v>30</v>
      </c>
      <c r="D36" s="12" t="s">
        <v>28</v>
      </c>
      <c r="E36" s="12" t="s">
        <v>11</v>
      </c>
      <c r="F36" s="13" t="s">
        <v>32</v>
      </c>
    </row>
    <row r="37" spans="2:8" x14ac:dyDescent="0.25">
      <c r="B37" s="45"/>
      <c r="C37" s="43"/>
      <c r="D37" s="7" t="s">
        <v>15</v>
      </c>
      <c r="E37" s="7" t="s">
        <v>17</v>
      </c>
      <c r="F37" s="15" t="s">
        <v>15</v>
      </c>
    </row>
    <row r="38" spans="2:8" ht="15.75" thickBot="1" x14ac:dyDescent="0.3">
      <c r="B38" s="16" t="s">
        <v>18</v>
      </c>
      <c r="C38" s="8" t="s">
        <v>19</v>
      </c>
      <c r="D38" s="9" t="s">
        <v>21</v>
      </c>
      <c r="E38" s="9" t="s">
        <v>20</v>
      </c>
      <c r="F38" s="17" t="s">
        <v>22</v>
      </c>
    </row>
    <row r="39" spans="2:8" ht="60.75" thickBot="1" x14ac:dyDescent="0.3">
      <c r="B39" s="29">
        <v>1</v>
      </c>
      <c r="C39" s="36" t="s">
        <v>39</v>
      </c>
      <c r="D39" s="39">
        <f>D18+F33</f>
        <v>0</v>
      </c>
      <c r="E39" s="41">
        <v>23</v>
      </c>
      <c r="F39" s="40">
        <f>F18+H33</f>
        <v>0</v>
      </c>
    </row>
  </sheetData>
  <mergeCells count="24">
    <mergeCell ref="A1:C1"/>
    <mergeCell ref="B3:H3"/>
    <mergeCell ref="B20:H20"/>
    <mergeCell ref="B33:E33"/>
    <mergeCell ref="D24:H24"/>
    <mergeCell ref="D27:H27"/>
    <mergeCell ref="D30:H30"/>
    <mergeCell ref="B5:H5"/>
    <mergeCell ref="B6:H6"/>
    <mergeCell ref="B9:H9"/>
    <mergeCell ref="B10:C10"/>
    <mergeCell ref="B11:C11"/>
    <mergeCell ref="B12:C12"/>
    <mergeCell ref="D10:H10"/>
    <mergeCell ref="D11:H11"/>
    <mergeCell ref="D12:H12"/>
    <mergeCell ref="B14:F14"/>
    <mergeCell ref="C15:C16"/>
    <mergeCell ref="B15:B16"/>
    <mergeCell ref="B35:F35"/>
    <mergeCell ref="C36:C37"/>
    <mergeCell ref="B36:B37"/>
    <mergeCell ref="C21:C22"/>
    <mergeCell ref="B21:B22"/>
  </mergeCells>
  <pageMargins left="0.7" right="0.7" top="0.75" bottom="0.75" header="0.3" footer="0.3"/>
  <pageSetup paperSize="9" scale="92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67A20CB9D75459F3FFCAA5F3FCE18" ma:contentTypeVersion="2" ma:contentTypeDescription="Create a new document." ma:contentTypeScope="" ma:versionID="c2a2ba6e7857be718177dbcbe7f2121d">
  <xsd:schema xmlns:xsd="http://www.w3.org/2001/XMLSchema" xmlns:xs="http://www.w3.org/2001/XMLSchema" xmlns:p="http://schemas.microsoft.com/office/2006/metadata/properties" xmlns:ns2="42fab0a8-e965-48d7-947a-730f4fc03a70" targetNamespace="http://schemas.microsoft.com/office/2006/metadata/properties" ma:root="true" ma:fieldsID="5823a1ec0705a229027a3d768935095e" ns2:_="">
    <xsd:import namespace="42fab0a8-e965-48d7-947a-730f4fc03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ab0a8-e965-48d7-947a-730f4fc0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47AB7-CDB5-4549-B85E-9A1387201F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6D5A9-9347-4FC3-837F-A08A2A66C4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80C8E2-DF0A-4174-9812-912CD67EB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ab0a8-e965-48d7-947a-730f4fc03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Sarzyniak</dc:creator>
  <cp:keywords/>
  <dc:description/>
  <cp:lastModifiedBy>Jarosław Błaszczak</cp:lastModifiedBy>
  <cp:revision/>
  <cp:lastPrinted>2021-09-29T13:08:25Z</cp:lastPrinted>
  <dcterms:created xsi:type="dcterms:W3CDTF">2021-08-11T13:31:11Z</dcterms:created>
  <dcterms:modified xsi:type="dcterms:W3CDTF">2021-09-30T09:33:45Z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0x0101000F767A20CB9D75459F3FFCAA5F3FCE18</vt:lpwstr>
  </property>
</Properties>
</file>